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B6376761-EE33-4A3E-B184-CFD6BAA9BBDD}" xr6:coauthVersionLast="45" xr6:coauthVersionMax="45" xr10:uidLastSave="{00000000-0000-0000-0000-000000000000}"/>
  <bookViews>
    <workbookView xWindow="-120" yWindow="-120" windowWidth="24240" windowHeight="13140" xr2:uid="{63CACFD2-4D99-45C9-B0A9-8F25A28924B9}"/>
  </bookViews>
  <sheets>
    <sheet name="EAI" sheetId="1" r:id="rId1"/>
  </sheets>
  <externalReferences>
    <externalReference r:id="rId2"/>
  </externalReferences>
  <definedNames>
    <definedName name="_xlnm.Print_Area" localSheetId="0">EAI!$A$1:$J$60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G35" i="1"/>
  <c r="J34" i="1"/>
  <c r="G34" i="1"/>
  <c r="G32" i="1"/>
  <c r="J31" i="1"/>
  <c r="G31" i="1"/>
  <c r="J30" i="1"/>
  <c r="G30" i="1"/>
  <c r="J28" i="1"/>
  <c r="G28" i="1"/>
  <c r="F27" i="1"/>
  <c r="E27" i="1"/>
  <c r="F21" i="1"/>
  <c r="J13" i="1"/>
  <c r="G13" i="1"/>
  <c r="J12" i="1"/>
  <c r="G12" i="1"/>
  <c r="J11" i="1"/>
  <c r="G11" i="1"/>
  <c r="J10" i="1"/>
  <c r="G10" i="1"/>
  <c r="B2" i="1"/>
</calcChain>
</file>

<file path=xl/sharedStrings.xml><?xml version="1.0" encoding="utf-8"?>
<sst xmlns="http://schemas.openxmlformats.org/spreadsheetml/2006/main" count="63" uniqueCount="38">
  <si>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</si>
  <si>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</si>
  <si>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</si>
  <si>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</si>
  <si>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</si>
  <si>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</si>
  <si>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</si>
  <si>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</si>
  <si>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</si>
  <si>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</si>
  <si>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</si>
  <si>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</si>
  <si>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</si>
  <si>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</si>
  <si>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</si>
  <si>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</si>
  <si>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</si>
  <si>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</si>
  <si>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</si>
  <si>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</si>
  <si>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</si>
  <si>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</si>
  <si>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</si>
  <si>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</si>
  <si>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</si>
  <si>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</si>
  <si>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</si>
  <si>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</si>
  <si>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</si>
  <si>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Productos(1)</t>
  </si>
  <si>
    <t>Aprovechamientos(2)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</si>
  <si>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</si>
  <si>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Ingresos(3)</t>
  </si>
  <si>
    <t>Ingresos derivados de financiamiento</t>
  </si>
  <si>
    <t>(1) Incluye intereses que generan las cuentas bancarias de los entes públicos en productos.</t>
  </si>
  <si>
    <t>(2) Incluye donativos en efectivo del Poder Ejecutivo, entre otros aprovechamientos.</t>
  </si>
  <si>
    <t>(3)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</si>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</sst>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#,##0.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164" fontId="5" fillId="2" borderId="3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vertical="center" wrapText="1"/>
    </xf>
    <xf numFmtId="165" fontId="0" fillId="0" borderId="0" xfId="0" applyNumberFormat="1"/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164" fontId="5" fillId="2" borderId="8" xfId="2" applyNumberFormat="1" applyFont="1" applyFill="1" applyBorder="1" applyAlignment="1">
      <alignment horizontal="center"/>
    </xf>
    <xf numFmtId="164" fontId="5" fillId="2" borderId="12" xfId="2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Continuous"/>
    </xf>
    <xf numFmtId="0" fontId="9" fillId="2" borderId="14" xfId="1" applyFont="1" applyFill="1" applyBorder="1" applyAlignment="1">
      <alignment horizontal="centerContinuous"/>
    </xf>
    <xf numFmtId="0" fontId="9" fillId="2" borderId="15" xfId="1" applyFont="1" applyFill="1" applyBorder="1" applyAlignment="1">
      <alignment horizontal="left" wrapText="1"/>
    </xf>
    <xf numFmtId="164" fontId="10" fillId="0" borderId="11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wrapText="1"/>
    </xf>
    <xf numFmtId="164" fontId="0" fillId="0" borderId="0" xfId="0" applyNumberFormat="1"/>
    <xf numFmtId="0" fontId="11" fillId="2" borderId="2" xfId="0" applyFont="1" applyFill="1" applyBorder="1" applyAlignment="1">
      <alignment vertical="top" wrapText="1"/>
    </xf>
    <xf numFmtId="164" fontId="11" fillId="0" borderId="2" xfId="0" applyNumberFormat="1" applyFont="1" applyBorder="1" applyAlignment="1">
      <alignment vertical="top" wrapText="1"/>
    </xf>
    <xf numFmtId="164" fontId="12" fillId="0" borderId="13" xfId="0" applyNumberFormat="1" applyFont="1" applyBorder="1" applyAlignment="1">
      <alignment horizontal="center" vertical="top" wrapText="1"/>
    </xf>
    <xf numFmtId="164" fontId="12" fillId="0" borderId="15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4" fontId="10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3" fontId="0" fillId="0" borderId="0" xfId="0" applyNumberFormat="1"/>
    <xf numFmtId="0" fontId="13" fillId="2" borderId="0" xfId="0" applyFont="1" applyFill="1"/>
    <xf numFmtId="0" fontId="6" fillId="2" borderId="5" xfId="0" applyFont="1" applyFill="1" applyBorder="1" applyAlignment="1">
      <alignment vertical="center" wrapText="1"/>
    </xf>
    <xf numFmtId="164" fontId="5" fillId="2" borderId="11" xfId="2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/>
    </xf>
    <xf numFmtId="164" fontId="9" fillId="2" borderId="11" xfId="2" applyNumberFormat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9" fillId="2" borderId="15" xfId="1" applyFont="1" applyFill="1" applyBorder="1" applyAlignment="1">
      <alignment horizontal="left" wrapText="1" indent="1"/>
    </xf>
    <xf numFmtId="164" fontId="9" fillId="0" borderId="10" xfId="1" applyNumberFormat="1" applyFont="1" applyBorder="1" applyAlignment="1">
      <alignment horizontal="right"/>
    </xf>
    <xf numFmtId="164" fontId="11" fillId="2" borderId="2" xfId="0" applyNumberFormat="1" applyFont="1" applyFill="1" applyBorder="1" applyAlignment="1">
      <alignment vertical="top" wrapText="1"/>
    </xf>
    <xf numFmtId="164" fontId="9" fillId="0" borderId="12" xfId="1" applyNumberFormat="1" applyFont="1" applyBorder="1" applyAlignment="1">
      <alignment horizontal="right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/>
    <xf numFmtId="3" fontId="2" fillId="2" borderId="0" xfId="0" applyNumberFormat="1" applyFont="1" applyFill="1"/>
    <xf numFmtId="0" fontId="15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 2" xfId="2" xr:uid="{5D60D223-4D8F-47F4-B738-3707C9AE83BE}"/>
    <cellStyle name="Normal" xfId="0" builtinId="0"/>
    <cellStyle name="Normal 9" xfId="1" xr:uid="{152EDE78-C232-4FF5-BBD7-3E24B0772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56</xdr:row>
      <xdr:rowOff>66675</xdr:rowOff>
    </xdr:from>
    <xdr:to>
      <xdr:col>4</xdr:col>
      <xdr:colOff>304800</xdr:colOff>
      <xdr:row>61</xdr:row>
      <xdr:rowOff>15875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id="{659C88AB-486E-4642-8874-3BB9B5ED3163}"/>
            </a:ext>
          </a:extLst>
        </xdr:cNvPr>
        <xdr:cNvSpPr txBox="1"/>
      </xdr:nvSpPr>
      <xdr:spPr>
        <a:xfrm>
          <a:off x="800100" y="12839700"/>
          <a:ext cx="2886075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493395</xdr:colOff>
      <xdr:row>56</xdr:row>
      <xdr:rowOff>49530</xdr:rowOff>
    </xdr:from>
    <xdr:to>
      <xdr:col>8</xdr:col>
      <xdr:colOff>754380</xdr:colOff>
      <xdr:row>60</xdr:row>
      <xdr:rowOff>189230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F7F3E8D7-FFE9-49AC-BF71-7C90678D26ED}"/>
            </a:ext>
          </a:extLst>
        </xdr:cNvPr>
        <xdr:cNvSpPr txBox="1"/>
      </xdr:nvSpPr>
      <xdr:spPr>
        <a:xfrm>
          <a:off x="6179820" y="12822555"/>
          <a:ext cx="2518410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4</xdr:col>
      <xdr:colOff>438150</xdr:colOff>
      <xdr:row>57</xdr:row>
      <xdr:rowOff>9525</xdr:rowOff>
    </xdr:to>
    <xdr:cxnSp macro="">
      <xdr:nvCxnSpPr>
        <xdr:cNvPr id="4" name="13 Conector recto">
          <a:extLst>
            <a:ext uri="{FF2B5EF4-FFF2-40B4-BE49-F238E27FC236}">
              <a16:creationId xmlns:a16="http://schemas.microsoft.com/office/drawing/2014/main" id="{8BB5335A-71A4-42B9-94E7-BDE5D5F4F4F1}"/>
            </a:ext>
          </a:extLst>
        </xdr:cNvPr>
        <xdr:cNvCxnSpPr/>
      </xdr:nvCxnSpPr>
      <xdr:spPr>
        <a:xfrm>
          <a:off x="933450" y="12963525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57</xdr:row>
      <xdr:rowOff>0</xdr:rowOff>
    </xdr:from>
    <xdr:to>
      <xdr:col>9</xdr:col>
      <xdr:colOff>200025</xdr:colOff>
      <xdr:row>57</xdr:row>
      <xdr:rowOff>9525</xdr:rowOff>
    </xdr:to>
    <xdr:cxnSp macro="">
      <xdr:nvCxnSpPr>
        <xdr:cNvPr id="5" name="17 Conector recto">
          <a:extLst>
            <a:ext uri="{FF2B5EF4-FFF2-40B4-BE49-F238E27FC236}">
              <a16:creationId xmlns:a16="http://schemas.microsoft.com/office/drawing/2014/main" id="{0F3193CD-A849-48AD-9D14-D1C3C0A01149}"/>
            </a:ext>
          </a:extLst>
        </xdr:cNvPr>
        <xdr:cNvCxnSpPr/>
      </xdr:nvCxnSpPr>
      <xdr:spPr>
        <a:xfrm>
          <a:off x="5810250" y="12963525"/>
          <a:ext cx="3390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438150</xdr:colOff>
      <xdr:row>5</xdr:row>
      <xdr:rowOff>21760</xdr:rowOff>
    </xdr:to>
    <xdr:pic>
      <xdr:nvPicPr>
        <xdr:cNvPr id="6" name="18 Imagen" descr="escudo.png">
          <a:extLst>
            <a:ext uri="{FF2B5EF4-FFF2-40B4-BE49-F238E27FC236}">
              <a16:creationId xmlns:a16="http://schemas.microsoft.com/office/drawing/2014/main" id="{6D0A3520-D491-4FFE-9A96-7D6675D4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190501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Universidad Autonoma de 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2964-BBE6-4C1A-8751-8E7AE5F5C66D}">
  <sheetPr>
    <tabColor rgb="FF00B0F0"/>
  </sheetPr>
  <dimension ref="A1:Q64"/>
  <sheetViews>
    <sheetView tabSelected="1" topLeftCell="B1" zoomScaleNormal="100" workbookViewId="0">
      <selection activeCell="L11" sqref="L11"/>
    </sheetView>
  </sheetViews>
  <sheetFormatPr baseColWidth="10" defaultRowHeight="15" x14ac:dyDescent="0.25"/>
  <cols>
    <col min="1" max="1" width="0.140625" hidden="1" customWidth="1"/>
    <col min="2" max="2" width="3.28515625" customWidth="1"/>
    <col min="3" max="3" width="12.7109375" customWidth="1"/>
    <col min="4" max="4" width="34.7109375" customWidth="1"/>
    <col min="5" max="5" width="19" customWidth="1"/>
    <col min="6" max="6" width="15.5703125" customWidth="1"/>
    <col min="7" max="7" width="18" customWidth="1"/>
    <col min="8" max="9" width="15.85546875" bestFit="1" customWidth="1"/>
    <col min="10" max="10" width="16.5703125" bestFit="1" customWidth="1"/>
    <col min="12" max="13" width="12.7109375" bestFit="1" customWidth="1"/>
    <col min="15" max="15" width="17.285156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x14ac:dyDescent="0.25">
      <c r="A2" s="1"/>
      <c r="B2" s="2" t="str">
        <f>+[1]EADP!A1</f>
        <v>Universidad Autonoma de Baja California</v>
      </c>
      <c r="C2" s="3"/>
      <c r="D2" s="3"/>
      <c r="E2" s="3"/>
      <c r="F2" s="3"/>
      <c r="G2" s="3"/>
      <c r="H2" s="3"/>
      <c r="I2" s="3"/>
      <c r="J2" s="4"/>
    </row>
    <row r="3" spans="1:15" x14ac:dyDescent="0.25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5" x14ac:dyDescent="0.25">
      <c r="A4" s="1"/>
      <c r="B4" s="5" t="s">
        <v>37</v>
      </c>
      <c r="C4" s="6"/>
      <c r="D4" s="6"/>
      <c r="E4" s="6"/>
      <c r="F4" s="6"/>
      <c r="G4" s="6"/>
      <c r="H4" s="6"/>
      <c r="I4" s="6"/>
      <c r="J4" s="7"/>
    </row>
    <row r="5" spans="1:15" ht="8.25" customHeight="1" x14ac:dyDescent="0.25">
      <c r="A5" s="1"/>
      <c r="B5" s="8"/>
      <c r="C5" s="9"/>
      <c r="D5" s="9"/>
      <c r="E5" s="9"/>
      <c r="F5" s="9"/>
      <c r="G5" s="9"/>
      <c r="H5" s="9"/>
      <c r="I5" s="9"/>
      <c r="J5" s="10"/>
    </row>
    <row r="6" spans="1:15" x14ac:dyDescent="0.25">
      <c r="A6" s="11"/>
      <c r="B6" s="12" t="s">
        <v>1</v>
      </c>
      <c r="C6" s="12"/>
      <c r="D6" s="12"/>
      <c r="E6" s="12" t="s">
        <v>2</v>
      </c>
      <c r="F6" s="12"/>
      <c r="G6" s="12"/>
      <c r="H6" s="12"/>
      <c r="I6" s="12"/>
      <c r="J6" s="13" t="s">
        <v>3</v>
      </c>
      <c r="O6" s="14"/>
    </row>
    <row r="7" spans="1:15" ht="24.75" x14ac:dyDescent="0.25">
      <c r="A7" s="11"/>
      <c r="B7" s="12"/>
      <c r="C7" s="12"/>
      <c r="D7" s="12"/>
      <c r="E7" s="15" t="s">
        <v>4</v>
      </c>
      <c r="F7" s="16" t="s">
        <v>5</v>
      </c>
      <c r="G7" s="15" t="s">
        <v>6</v>
      </c>
      <c r="H7" s="15" t="s">
        <v>7</v>
      </c>
      <c r="I7" s="15" t="s">
        <v>8</v>
      </c>
      <c r="J7" s="13"/>
      <c r="O7" s="14"/>
    </row>
    <row r="8" spans="1:15" x14ac:dyDescent="0.25">
      <c r="A8" s="11"/>
      <c r="B8" s="12"/>
      <c r="C8" s="12"/>
      <c r="D8" s="12"/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O8" s="14"/>
    </row>
    <row r="9" spans="1:15" ht="7.5" customHeight="1" x14ac:dyDescent="0.25">
      <c r="A9" s="17"/>
      <c r="B9" s="18"/>
      <c r="C9" s="19"/>
      <c r="D9" s="20"/>
      <c r="E9" s="21"/>
      <c r="F9" s="22"/>
      <c r="G9" s="22"/>
      <c r="H9" s="22"/>
      <c r="I9" s="22"/>
      <c r="J9" s="22"/>
    </row>
    <row r="10" spans="1:15" x14ac:dyDescent="0.25">
      <c r="A10" s="17"/>
      <c r="B10" s="23" t="s">
        <v>15</v>
      </c>
      <c r="C10" s="24"/>
      <c r="D10" s="25"/>
      <c r="E10" s="26">
        <v>0</v>
      </c>
      <c r="F10" s="26">
        <v>0</v>
      </c>
      <c r="G10" s="26">
        <f>+E10+F10</f>
        <v>0</v>
      </c>
      <c r="H10" s="26">
        <v>0</v>
      </c>
      <c r="I10" s="26">
        <v>0</v>
      </c>
      <c r="J10" s="26">
        <f t="shared" ref="J10:J19" si="0">+I10-E10</f>
        <v>0</v>
      </c>
    </row>
    <row r="11" spans="1:15" ht="21" customHeight="1" x14ac:dyDescent="0.25">
      <c r="A11" s="17"/>
      <c r="B11" s="23" t="s">
        <v>16</v>
      </c>
      <c r="C11" s="24"/>
      <c r="D11" s="25"/>
      <c r="E11" s="26">
        <v>0</v>
      </c>
      <c r="F11" s="26">
        <v>0</v>
      </c>
      <c r="G11" s="26">
        <f t="shared" ref="G11:G19" si="1">+E11+F11</f>
        <v>0</v>
      </c>
      <c r="H11" s="26">
        <v>0</v>
      </c>
      <c r="I11" s="26">
        <v>0</v>
      </c>
      <c r="J11" s="26">
        <f t="shared" si="0"/>
        <v>0</v>
      </c>
    </row>
    <row r="12" spans="1:15" ht="15" customHeight="1" x14ac:dyDescent="0.25">
      <c r="A12" s="17"/>
      <c r="B12" s="23" t="s">
        <v>17</v>
      </c>
      <c r="C12" s="24"/>
      <c r="D12" s="25"/>
      <c r="E12" s="26">
        <v>0</v>
      </c>
      <c r="F12" s="26">
        <v>0</v>
      </c>
      <c r="G12" s="26">
        <f t="shared" si="1"/>
        <v>0</v>
      </c>
      <c r="H12" s="26">
        <v>0</v>
      </c>
      <c r="I12" s="26">
        <v>0</v>
      </c>
      <c r="J12" s="26">
        <f t="shared" si="0"/>
        <v>0</v>
      </c>
    </row>
    <row r="13" spans="1:15" x14ac:dyDescent="0.25">
      <c r="A13" s="17"/>
      <c r="B13" s="23" t="s">
        <v>18</v>
      </c>
      <c r="C13" s="24"/>
      <c r="D13" s="25"/>
      <c r="E13" s="26">
        <v>0</v>
      </c>
      <c r="F13" s="26">
        <v>0</v>
      </c>
      <c r="G13" s="26">
        <f t="shared" si="1"/>
        <v>0</v>
      </c>
      <c r="H13" s="26">
        <v>0</v>
      </c>
      <c r="I13" s="26">
        <v>0</v>
      </c>
      <c r="J13" s="26">
        <f t="shared" si="0"/>
        <v>0</v>
      </c>
    </row>
    <row r="14" spans="1:15" x14ac:dyDescent="0.25">
      <c r="A14" s="17"/>
      <c r="B14" s="23" t="s">
        <v>19</v>
      </c>
      <c r="C14" s="24"/>
      <c r="D14" s="25"/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5" ht="15" customHeight="1" x14ac:dyDescent="0.25">
      <c r="A15" s="17"/>
      <c r="B15" s="23" t="s">
        <v>20</v>
      </c>
      <c r="C15" s="24"/>
      <c r="D15" s="25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5" ht="22.5" customHeight="1" x14ac:dyDescent="0.25">
      <c r="A16" s="17"/>
      <c r="B16" s="23" t="s">
        <v>21</v>
      </c>
      <c r="C16" s="24"/>
      <c r="D16" s="25"/>
      <c r="E16" s="26">
        <v>1002564000</v>
      </c>
      <c r="F16" s="26">
        <v>0</v>
      </c>
      <c r="G16" s="26">
        <v>1002564000</v>
      </c>
      <c r="H16" s="26">
        <v>734307762</v>
      </c>
      <c r="I16" s="26">
        <v>726566108</v>
      </c>
      <c r="J16" s="26">
        <v>-275997892</v>
      </c>
    </row>
    <row r="17" spans="1:15" ht="32.25" customHeight="1" x14ac:dyDescent="0.25">
      <c r="A17" s="17"/>
      <c r="B17" s="23" t="s">
        <v>22</v>
      </c>
      <c r="C17" s="24"/>
      <c r="D17" s="25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O17" s="27"/>
    </row>
    <row r="18" spans="1:15" ht="24" customHeight="1" x14ac:dyDescent="0.25">
      <c r="A18" s="28"/>
      <c r="B18" s="23" t="s">
        <v>23</v>
      </c>
      <c r="C18" s="24"/>
      <c r="D18" s="25"/>
      <c r="E18" s="26">
        <v>3453669000</v>
      </c>
      <c r="F18" s="26">
        <v>0</v>
      </c>
      <c r="G18" s="26">
        <v>3453669000</v>
      </c>
      <c r="H18" s="26">
        <v>2619683897</v>
      </c>
      <c r="I18" s="26">
        <v>2619683897</v>
      </c>
      <c r="J18" s="26">
        <v>-833985103</v>
      </c>
    </row>
    <row r="19" spans="1:15" ht="15" customHeight="1" x14ac:dyDescent="0.25">
      <c r="A19" s="17"/>
      <c r="B19" s="23" t="s">
        <v>24</v>
      </c>
      <c r="C19" s="24"/>
      <c r="D19" s="25"/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</row>
    <row r="20" spans="1:15" x14ac:dyDescent="0.25">
      <c r="A20" s="17"/>
      <c r="B20" s="29"/>
      <c r="C20" s="30"/>
      <c r="D20" s="31"/>
      <c r="E20" s="32"/>
      <c r="F20" s="33"/>
      <c r="G20" s="33"/>
      <c r="H20" s="33"/>
      <c r="I20" s="33"/>
      <c r="J20" s="33"/>
    </row>
    <row r="21" spans="1:15" x14ac:dyDescent="0.25">
      <c r="A21" s="11"/>
      <c r="B21" s="34"/>
      <c r="C21" s="35"/>
      <c r="D21" s="36" t="s">
        <v>25</v>
      </c>
      <c r="E21" s="37">
        <v>4456233000</v>
      </c>
      <c r="F21" s="37">
        <f>SUM(F10+F11+F12+F13+F14+F15+F16+F17+F18+F19)</f>
        <v>0</v>
      </c>
      <c r="G21" s="37">
        <v>4456233000</v>
      </c>
      <c r="H21" s="37">
        <v>3353991659</v>
      </c>
      <c r="I21" s="37">
        <v>3346250005</v>
      </c>
      <c r="J21" s="38">
        <v>0</v>
      </c>
      <c r="L21" s="39"/>
      <c r="M21" s="39"/>
    </row>
    <row r="22" spans="1:15" ht="17.25" customHeight="1" x14ac:dyDescent="0.25">
      <c r="A22" s="17"/>
      <c r="B22" s="40"/>
      <c r="C22" s="40"/>
      <c r="D22" s="40"/>
      <c r="E22" s="41"/>
      <c r="F22" s="41"/>
      <c r="G22" s="41"/>
      <c r="H22" s="42" t="s">
        <v>26</v>
      </c>
      <c r="I22" s="43"/>
      <c r="J22" s="44"/>
    </row>
    <row r="23" spans="1:15" x14ac:dyDescent="0.25">
      <c r="A23" s="11"/>
      <c r="B23" s="13" t="s">
        <v>27</v>
      </c>
      <c r="C23" s="13"/>
      <c r="D23" s="13"/>
      <c r="E23" s="45" t="s">
        <v>2</v>
      </c>
      <c r="F23" s="45"/>
      <c r="G23" s="45"/>
      <c r="H23" s="45"/>
      <c r="I23" s="45"/>
      <c r="J23" s="46" t="s">
        <v>3</v>
      </c>
    </row>
    <row r="24" spans="1:15" ht="24.75" x14ac:dyDescent="0.25">
      <c r="A24" s="11"/>
      <c r="B24" s="13"/>
      <c r="C24" s="13"/>
      <c r="D24" s="13"/>
      <c r="E24" s="47" t="s">
        <v>4</v>
      </c>
      <c r="F24" s="48" t="s">
        <v>5</v>
      </c>
      <c r="G24" s="47" t="s">
        <v>6</v>
      </c>
      <c r="H24" s="47" t="s">
        <v>7</v>
      </c>
      <c r="I24" s="47" t="s">
        <v>8</v>
      </c>
      <c r="J24" s="46"/>
    </row>
    <row r="25" spans="1:15" x14ac:dyDescent="0.25">
      <c r="A25" s="11"/>
      <c r="B25" s="13"/>
      <c r="C25" s="13"/>
      <c r="D25" s="13"/>
      <c r="E25" s="47" t="s">
        <v>9</v>
      </c>
      <c r="F25" s="47" t="s">
        <v>10</v>
      </c>
      <c r="G25" s="47" t="s">
        <v>11</v>
      </c>
      <c r="H25" s="47" t="s">
        <v>12</v>
      </c>
      <c r="I25" s="47" t="s">
        <v>13</v>
      </c>
      <c r="J25" s="47" t="s">
        <v>14</v>
      </c>
    </row>
    <row r="26" spans="1:15" x14ac:dyDescent="0.25">
      <c r="A26" s="17"/>
      <c r="B26" s="18"/>
      <c r="C26" s="19"/>
      <c r="D26" s="20"/>
      <c r="E26" s="22"/>
      <c r="F26" s="22"/>
      <c r="G26" s="22"/>
      <c r="H26" s="22"/>
      <c r="I26" s="22"/>
      <c r="J26" s="22"/>
    </row>
    <row r="27" spans="1:15" ht="24.75" customHeight="1" x14ac:dyDescent="0.25">
      <c r="A27" s="17"/>
      <c r="B27" s="49" t="s">
        <v>28</v>
      </c>
      <c r="C27" s="50"/>
      <c r="D27" s="51"/>
      <c r="E27" s="52">
        <f t="shared" ref="E27:F27" si="2">+E28+E30+E31+E32+E33+E34+E35</f>
        <v>0</v>
      </c>
      <c r="F27" s="52">
        <f t="shared" si="2"/>
        <v>0</v>
      </c>
      <c r="G27" s="52">
        <v>0</v>
      </c>
      <c r="H27" s="52">
        <v>0</v>
      </c>
      <c r="I27" s="52">
        <v>0</v>
      </c>
      <c r="J27" s="52">
        <v>0</v>
      </c>
    </row>
    <row r="28" spans="1:15" x14ac:dyDescent="0.25">
      <c r="A28" s="17"/>
      <c r="B28" s="53"/>
      <c r="C28" s="24" t="s">
        <v>15</v>
      </c>
      <c r="D28" s="25"/>
      <c r="E28" s="26">
        <v>0</v>
      </c>
      <c r="F28" s="26">
        <v>0</v>
      </c>
      <c r="G28" s="26">
        <f>+E28+F28</f>
        <v>0</v>
      </c>
      <c r="H28" s="26">
        <v>0</v>
      </c>
      <c r="I28" s="26">
        <v>0</v>
      </c>
      <c r="J28" s="26">
        <f>+I28-E28</f>
        <v>0</v>
      </c>
    </row>
    <row r="29" spans="1:15" x14ac:dyDescent="0.25">
      <c r="A29" s="17"/>
      <c r="B29" s="53"/>
      <c r="C29" s="24" t="s">
        <v>16</v>
      </c>
      <c r="D29" s="25"/>
      <c r="E29" s="26"/>
      <c r="F29" s="26"/>
      <c r="G29" s="26"/>
      <c r="H29" s="26"/>
      <c r="I29" s="26"/>
      <c r="J29" s="26"/>
    </row>
    <row r="30" spans="1:15" x14ac:dyDescent="0.25">
      <c r="A30" s="17"/>
      <c r="B30" s="53"/>
      <c r="C30" s="24" t="s">
        <v>17</v>
      </c>
      <c r="D30" s="25"/>
      <c r="E30" s="26">
        <v>0</v>
      </c>
      <c r="F30" s="26">
        <v>0</v>
      </c>
      <c r="G30" s="26">
        <f t="shared" ref="G30:G35" si="3">+E30+F30</f>
        <v>0</v>
      </c>
      <c r="H30" s="26">
        <v>0</v>
      </c>
      <c r="I30" s="26">
        <v>0</v>
      </c>
      <c r="J30" s="26">
        <f t="shared" ref="J30:J44" si="4">+I30-E30</f>
        <v>0</v>
      </c>
    </row>
    <row r="31" spans="1:15" x14ac:dyDescent="0.25">
      <c r="A31" s="17"/>
      <c r="B31" s="53"/>
      <c r="C31" s="24" t="s">
        <v>18</v>
      </c>
      <c r="D31" s="25"/>
      <c r="E31" s="26">
        <v>0</v>
      </c>
      <c r="F31" s="26">
        <v>0</v>
      </c>
      <c r="G31" s="26">
        <f t="shared" si="3"/>
        <v>0</v>
      </c>
      <c r="H31" s="26">
        <v>0</v>
      </c>
      <c r="I31" s="26">
        <v>0</v>
      </c>
      <c r="J31" s="26">
        <f t="shared" si="4"/>
        <v>0</v>
      </c>
      <c r="M31" s="54"/>
    </row>
    <row r="32" spans="1:15" x14ac:dyDescent="0.25">
      <c r="A32" s="17"/>
      <c r="B32" s="53"/>
      <c r="C32" s="24" t="s">
        <v>29</v>
      </c>
      <c r="D32" s="25"/>
      <c r="E32" s="26">
        <v>0</v>
      </c>
      <c r="F32" s="26">
        <v>0</v>
      </c>
      <c r="G32" s="26">
        <f t="shared" si="3"/>
        <v>0</v>
      </c>
      <c r="H32" s="26">
        <v>0</v>
      </c>
      <c r="I32" s="26">
        <v>0</v>
      </c>
      <c r="J32" s="26">
        <v>0</v>
      </c>
      <c r="M32" s="54"/>
    </row>
    <row r="33" spans="1:17" x14ac:dyDescent="0.25">
      <c r="A33" s="17"/>
      <c r="B33" s="53"/>
      <c r="C33" s="24" t="s">
        <v>30</v>
      </c>
      <c r="D33" s="25"/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M33" s="54"/>
    </row>
    <row r="34" spans="1:17" ht="51.75" customHeight="1" x14ac:dyDescent="0.25">
      <c r="A34" s="17"/>
      <c r="B34" s="53"/>
      <c r="C34" s="24" t="s">
        <v>22</v>
      </c>
      <c r="D34" s="25"/>
      <c r="E34" s="26">
        <v>0</v>
      </c>
      <c r="F34" s="26">
        <v>0</v>
      </c>
      <c r="G34" s="26">
        <f t="shared" si="3"/>
        <v>0</v>
      </c>
      <c r="H34" s="26">
        <v>0</v>
      </c>
      <c r="I34" s="26">
        <v>0</v>
      </c>
      <c r="J34" s="26">
        <f t="shared" si="4"/>
        <v>0</v>
      </c>
      <c r="M34" s="54"/>
    </row>
    <row r="35" spans="1:17" ht="27" customHeight="1" x14ac:dyDescent="0.25">
      <c r="A35" s="17"/>
      <c r="B35" s="53"/>
      <c r="C35" s="24" t="s">
        <v>23</v>
      </c>
      <c r="D35" s="25"/>
      <c r="E35" s="26">
        <v>0</v>
      </c>
      <c r="F35" s="26">
        <v>0</v>
      </c>
      <c r="G35" s="26">
        <f t="shared" si="3"/>
        <v>0</v>
      </c>
      <c r="H35" s="26">
        <v>0</v>
      </c>
      <c r="I35" s="26">
        <v>0</v>
      </c>
      <c r="J35" s="26">
        <f t="shared" si="4"/>
        <v>0</v>
      </c>
      <c r="M35" s="54"/>
    </row>
    <row r="36" spans="1:17" ht="5.25" customHeight="1" x14ac:dyDescent="0.25">
      <c r="A36" s="17"/>
      <c r="B36" s="53"/>
      <c r="C36" s="55"/>
      <c r="D36" s="56"/>
      <c r="E36" s="26"/>
      <c r="F36" s="26"/>
      <c r="G36" s="57"/>
      <c r="H36" s="26"/>
      <c r="I36" s="26"/>
      <c r="J36" s="57"/>
    </row>
    <row r="37" spans="1:17" ht="58.5" customHeight="1" x14ac:dyDescent="0.25">
      <c r="A37" s="17"/>
      <c r="B37" s="49" t="s">
        <v>31</v>
      </c>
      <c r="C37" s="50"/>
      <c r="D37" s="51"/>
      <c r="E37" s="52">
        <v>4456233000</v>
      </c>
      <c r="F37" s="52">
        <v>0</v>
      </c>
      <c r="G37" s="52">
        <v>4456233000</v>
      </c>
      <c r="H37" s="52">
        <v>3353991659</v>
      </c>
      <c r="I37" s="52">
        <v>3346250005</v>
      </c>
      <c r="J37" s="52">
        <v>-1109982995</v>
      </c>
      <c r="M37" s="54"/>
    </row>
    <row r="38" spans="1:17" x14ac:dyDescent="0.25">
      <c r="A38" s="17"/>
      <c r="B38" s="58"/>
      <c r="C38" s="24" t="s">
        <v>16</v>
      </c>
      <c r="D38" s="25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</row>
    <row r="39" spans="1:17" x14ac:dyDescent="0.25">
      <c r="A39" s="17"/>
      <c r="B39" s="53"/>
      <c r="C39" s="24" t="s">
        <v>19</v>
      </c>
      <c r="D39" s="25"/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</row>
    <row r="40" spans="1:17" ht="28.5" customHeight="1" x14ac:dyDescent="0.25">
      <c r="A40" s="17"/>
      <c r="B40" s="53"/>
      <c r="C40" s="24" t="s">
        <v>32</v>
      </c>
      <c r="D40" s="25"/>
      <c r="E40" s="26">
        <v>1002564000</v>
      </c>
      <c r="F40" s="26">
        <v>0</v>
      </c>
      <c r="G40" s="26">
        <v>1002564000</v>
      </c>
      <c r="H40" s="26">
        <v>734307762</v>
      </c>
      <c r="I40" s="26">
        <v>726566108</v>
      </c>
      <c r="J40" s="26">
        <v>-275997892</v>
      </c>
    </row>
    <row r="41" spans="1:17" ht="35.25" customHeight="1" x14ac:dyDescent="0.25">
      <c r="A41" s="17"/>
      <c r="B41" s="53"/>
      <c r="C41" s="24" t="s">
        <v>23</v>
      </c>
      <c r="D41" s="25"/>
      <c r="E41" s="26">
        <v>3453669000</v>
      </c>
      <c r="F41" s="26">
        <v>0</v>
      </c>
      <c r="G41" s="26">
        <v>3453669000</v>
      </c>
      <c r="H41" s="26">
        <v>2619683897</v>
      </c>
      <c r="I41" s="26">
        <v>2619683897</v>
      </c>
      <c r="J41" s="26">
        <v>-833985103</v>
      </c>
      <c r="L41" s="54"/>
      <c r="M41" s="54"/>
      <c r="N41" s="54"/>
      <c r="O41" s="54"/>
      <c r="P41" s="54"/>
      <c r="Q41" s="54"/>
    </row>
    <row r="42" spans="1:17" ht="6" customHeight="1" x14ac:dyDescent="0.25">
      <c r="A42" s="11"/>
      <c r="B42" s="59"/>
      <c r="C42" s="24"/>
      <c r="D42" s="25"/>
      <c r="E42" s="60"/>
      <c r="F42" s="60"/>
      <c r="G42" s="60"/>
      <c r="H42" s="60"/>
      <c r="I42" s="60"/>
      <c r="J42" s="60"/>
    </row>
    <row r="43" spans="1:17" x14ac:dyDescent="0.25">
      <c r="A43" s="17"/>
      <c r="B43" s="58" t="s">
        <v>33</v>
      </c>
      <c r="C43" s="61"/>
      <c r="D43" s="56"/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L43" s="54"/>
      <c r="M43" s="54"/>
      <c r="N43" s="54"/>
      <c r="O43" s="54"/>
      <c r="P43" s="54"/>
      <c r="Q43" s="54"/>
    </row>
    <row r="44" spans="1:17" ht="30" customHeight="1" x14ac:dyDescent="0.25">
      <c r="A44" s="17"/>
      <c r="B44" s="53"/>
      <c r="C44" s="24" t="s">
        <v>24</v>
      </c>
      <c r="D44" s="25"/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</row>
    <row r="45" spans="1:17" ht="3.75" customHeight="1" x14ac:dyDescent="0.25">
      <c r="A45" s="17"/>
      <c r="B45" s="29"/>
      <c r="C45" s="30"/>
      <c r="D45" s="31"/>
      <c r="E45" s="33"/>
      <c r="F45" s="33"/>
      <c r="G45" s="33"/>
      <c r="H45" s="33"/>
      <c r="I45" s="33"/>
      <c r="J45" s="33"/>
    </row>
    <row r="46" spans="1:17" x14ac:dyDescent="0.25">
      <c r="A46" s="11"/>
      <c r="B46" s="34"/>
      <c r="C46" s="35"/>
      <c r="D46" s="62" t="s">
        <v>25</v>
      </c>
      <c r="E46" s="37">
        <v>4456233000</v>
      </c>
      <c r="F46" s="37">
        <v>0</v>
      </c>
      <c r="G46" s="37">
        <v>4456233000</v>
      </c>
      <c r="H46" s="37">
        <v>3353991659</v>
      </c>
      <c r="I46" s="37">
        <v>3346250005</v>
      </c>
      <c r="J46" s="63">
        <v>0</v>
      </c>
    </row>
    <row r="47" spans="1:17" x14ac:dyDescent="0.25">
      <c r="A47" s="17"/>
      <c r="B47" s="40"/>
      <c r="C47" s="40"/>
      <c r="D47" s="40"/>
      <c r="E47" s="64"/>
      <c r="F47" s="64"/>
      <c r="G47" s="64"/>
      <c r="H47" s="42" t="s">
        <v>26</v>
      </c>
      <c r="I47" s="43"/>
      <c r="J47" s="65"/>
    </row>
    <row r="48" spans="1:17" ht="9" customHeight="1" x14ac:dyDescent="0.25">
      <c r="A48" s="17"/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25">
      <c r="A49" s="1"/>
      <c r="B49" s="67" t="s">
        <v>34</v>
      </c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67" t="s">
        <v>35</v>
      </c>
      <c r="C50" s="1"/>
      <c r="D50" s="1"/>
      <c r="E50" s="1"/>
      <c r="F50" s="1"/>
      <c r="G50" s="1"/>
      <c r="H50" s="1"/>
      <c r="I50" s="68"/>
      <c r="J50" s="1"/>
    </row>
    <row r="51" spans="1:10" ht="5.25" customHeight="1" x14ac:dyDescent="0.25">
      <c r="A51" s="1"/>
      <c r="B51" s="69" t="s">
        <v>36</v>
      </c>
      <c r="C51" s="69"/>
      <c r="D51" s="69"/>
      <c r="E51" s="69"/>
      <c r="F51" s="69"/>
      <c r="G51" s="69"/>
      <c r="H51" s="69"/>
      <c r="I51" s="69"/>
      <c r="J51" s="69"/>
    </row>
    <row r="52" spans="1:10" ht="28.5" customHeight="1" x14ac:dyDescent="0.25">
      <c r="A52" s="1"/>
      <c r="B52" s="69"/>
      <c r="C52" s="69"/>
      <c r="D52" s="69"/>
      <c r="E52" s="69"/>
      <c r="F52" s="69"/>
      <c r="G52" s="69"/>
      <c r="H52" s="69"/>
      <c r="I52" s="69"/>
      <c r="J52" s="69"/>
    </row>
    <row r="53" spans="1:10" x14ac:dyDescent="0.25">
      <c r="B53" s="1"/>
      <c r="C53" s="1"/>
      <c r="D53" s="1"/>
      <c r="E53" s="1"/>
      <c r="F53" s="1"/>
      <c r="G53" s="1"/>
      <c r="H53" s="1"/>
      <c r="I53" s="68"/>
      <c r="J53" s="1"/>
    </row>
    <row r="54" spans="1:10" x14ac:dyDescent="0.25">
      <c r="B54" s="1"/>
      <c r="C54" s="1"/>
      <c r="D54" s="1"/>
      <c r="E54" s="1"/>
      <c r="F54" s="1"/>
      <c r="G54" s="1"/>
      <c r="H54" s="1"/>
      <c r="I54" s="68"/>
      <c r="J54" s="1"/>
    </row>
    <row r="55" spans="1:10" x14ac:dyDescent="0.25">
      <c r="B55" s="1"/>
      <c r="C55" s="1"/>
      <c r="D55" s="1"/>
      <c r="E55" s="1"/>
      <c r="F55" s="1"/>
      <c r="G55" s="1"/>
      <c r="H55" s="1"/>
      <c r="I55" s="68"/>
      <c r="J55" s="1"/>
    </row>
    <row r="56" spans="1:10" x14ac:dyDescent="0.25">
      <c r="B56" s="1"/>
      <c r="C56" s="1"/>
      <c r="D56" s="1"/>
      <c r="E56" s="1"/>
      <c r="F56" s="1"/>
      <c r="G56" s="1"/>
      <c r="H56" s="1"/>
      <c r="I56" s="68"/>
      <c r="J56" s="1"/>
    </row>
    <row r="57" spans="1:10" x14ac:dyDescent="0.25">
      <c r="B57" s="70"/>
      <c r="C57" s="70"/>
      <c r="D57" s="70"/>
      <c r="E57" s="70"/>
      <c r="F57" s="70"/>
      <c r="G57" s="70"/>
      <c r="H57" s="71"/>
      <c r="I57" s="71"/>
      <c r="J57" s="70"/>
    </row>
    <row r="58" spans="1:10" x14ac:dyDescent="0.25">
      <c r="B58" s="70"/>
      <c r="C58" s="70"/>
      <c r="D58" s="72"/>
      <c r="E58" s="70"/>
      <c r="F58" s="70"/>
      <c r="G58" s="71"/>
      <c r="H58" s="71"/>
      <c r="I58" s="71"/>
      <c r="J58" s="71"/>
    </row>
    <row r="59" spans="1:10" x14ac:dyDescent="0.25">
      <c r="B59" s="70"/>
      <c r="C59" s="70"/>
      <c r="D59" s="72"/>
      <c r="E59" s="70"/>
      <c r="F59" s="70"/>
      <c r="G59" s="71"/>
      <c r="H59" s="71"/>
      <c r="I59" s="71"/>
      <c r="J59" s="71"/>
    </row>
    <row r="60" spans="1:10" x14ac:dyDescent="0.25">
      <c r="B60" s="70"/>
      <c r="C60" s="70"/>
      <c r="D60" s="70"/>
      <c r="E60" s="70"/>
      <c r="F60" s="70"/>
      <c r="G60" s="70"/>
      <c r="H60" s="70"/>
      <c r="I60" s="70"/>
      <c r="J60" s="70"/>
    </row>
    <row r="61" spans="1:10" x14ac:dyDescent="0.25">
      <c r="B61" s="70"/>
      <c r="C61" s="70"/>
      <c r="D61" s="70"/>
      <c r="E61" s="70"/>
      <c r="F61" s="70"/>
      <c r="G61" s="70"/>
      <c r="H61" s="70"/>
      <c r="I61" s="70"/>
      <c r="J61" s="70"/>
    </row>
    <row r="62" spans="1:10" x14ac:dyDescent="0.25">
      <c r="B62" s="70"/>
      <c r="C62" s="70"/>
      <c r="D62" s="70"/>
      <c r="E62" s="70"/>
      <c r="F62" s="70"/>
      <c r="G62" s="70"/>
      <c r="H62" s="70"/>
      <c r="I62" s="70"/>
      <c r="J62" s="70"/>
    </row>
    <row r="63" spans="1:10" x14ac:dyDescent="0.25">
      <c r="B63" s="70"/>
      <c r="C63" s="70"/>
      <c r="D63" s="70"/>
      <c r="E63" s="70"/>
      <c r="F63" s="70"/>
      <c r="G63" s="70"/>
      <c r="H63" s="70"/>
      <c r="I63" s="70"/>
      <c r="J63" s="70"/>
    </row>
    <row r="64" spans="1:10" x14ac:dyDescent="0.25">
      <c r="E64" s="54"/>
      <c r="F64" s="54"/>
      <c r="G64" s="54"/>
      <c r="H64" s="54"/>
      <c r="I64" s="54"/>
      <c r="J64" s="54"/>
    </row>
  </sheetData>
  <mergeCells count="45">
    <mergeCell ref="G58:J58"/>
    <mergeCell ref="G59:J59"/>
    <mergeCell ref="C44:D44"/>
    <mergeCell ref="J46:J47"/>
    <mergeCell ref="H47:I47"/>
    <mergeCell ref="B48:J48"/>
    <mergeCell ref="B51:J52"/>
    <mergeCell ref="H57:I57"/>
    <mergeCell ref="B37:D37"/>
    <mergeCell ref="C38:D38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B23:D25"/>
    <mergeCell ref="E23:I23"/>
    <mergeCell ref="J23:J24"/>
    <mergeCell ref="B27:D27"/>
    <mergeCell ref="C28:D28"/>
    <mergeCell ref="C29:D29"/>
    <mergeCell ref="B16:D16"/>
    <mergeCell ref="B17:D17"/>
    <mergeCell ref="B18:D18"/>
    <mergeCell ref="B19:D19"/>
    <mergeCell ref="J21:J22"/>
    <mergeCell ref="H22:I22"/>
    <mergeCell ref="B10:D10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B6:D8"/>
    <mergeCell ref="E6:I6"/>
    <mergeCell ref="J6:J7"/>
  </mergeCells>
  <printOptions horizontalCentered="1"/>
  <pageMargins left="0.27559055118110237" right="0.15748031496062992" top="0.15748031496062992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2020-10-22T19:38:35Z</dcterms:created>
  <dcterms:modified xsi:type="dcterms:W3CDTF">2020-10-22T19:40:41Z</dcterms:modified>
</cp:coreProperties>
</file>